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SSI MOYENS DE SECOURS\1.PROCEDURE\4.DOCS W\03.DCE\02.AF\"/>
    </mc:Choice>
  </mc:AlternateContent>
  <xr:revisionPtr revIDLastSave="0" documentId="13_ncr:1_{022F240D-3941-435D-92D5-0D3192377558}" xr6:coauthVersionLast="47" xr6:coauthVersionMax="47" xr10:uidLastSave="{00000000-0000-0000-0000-000000000000}"/>
  <bookViews>
    <workbookView xWindow="-120" yWindow="-120" windowWidth="29040" windowHeight="15840" xr2:uid="{5D10B8A7-FF55-4E6D-BEEE-730B5FAA6D64}"/>
  </bookViews>
  <sheets>
    <sheet name="DPGF" sheetId="1" r:id="rId1"/>
    <sheet name="REMISE RFA " sheetId="3" r:id="rId2"/>
  </sheets>
  <definedNames>
    <definedName name="_xlnm.Print_Area" localSheetId="0">DPGF!$A$1:$L$61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56" i="1" l="1"/>
  <c r="I56" i="1" s="1"/>
  <c r="I57" i="1"/>
  <c r="I58" i="1"/>
  <c r="I59" i="1"/>
  <c r="I60" i="1"/>
  <c r="G54" i="1"/>
  <c r="G53" i="1"/>
  <c r="I52" i="1"/>
  <c r="I51" i="1"/>
  <c r="G48" i="1"/>
  <c r="I47" i="1"/>
  <c r="G47" i="1"/>
  <c r="I46" i="1"/>
  <c r="G42" i="1"/>
  <c r="I39" i="1"/>
  <c r="I40" i="1"/>
  <c r="I41" i="1"/>
  <c r="I38" i="1"/>
  <c r="I42" i="1" s="1"/>
  <c r="I26" i="1"/>
  <c r="I27" i="1"/>
  <c r="I28" i="1"/>
  <c r="I29" i="1"/>
  <c r="I30" i="1"/>
  <c r="I31" i="1"/>
  <c r="I32" i="1"/>
  <c r="I33" i="1"/>
  <c r="I25" i="1"/>
  <c r="G34" i="1"/>
  <c r="G21" i="1"/>
  <c r="I7" i="1"/>
  <c r="I8" i="1"/>
  <c r="I9" i="1"/>
  <c r="I10" i="1"/>
  <c r="I11" i="1"/>
  <c r="I12" i="1"/>
  <c r="I13" i="1"/>
  <c r="I14" i="1"/>
  <c r="I15" i="1"/>
  <c r="I16" i="1"/>
  <c r="I17" i="1"/>
  <c r="I18" i="1"/>
  <c r="I19" i="1"/>
  <c r="I20" i="1"/>
  <c r="I6" i="1"/>
  <c r="I21" i="1" l="1"/>
  <c r="I34" i="1"/>
  <c r="G60" i="1"/>
  <c r="G57" i="1"/>
  <c r="G58" i="1"/>
  <c r="F54" i="1" l="1"/>
  <c r="G59" i="1"/>
  <c r="G61" i="1" s="1"/>
  <c r="I61" i="1" s="1"/>
  <c r="F43" i="1"/>
  <c r="G43" i="1" s="1"/>
  <c r="F35" i="1"/>
  <c r="G35" i="1" s="1"/>
  <c r="F22" i="1"/>
  <c r="G22" i="1" s="1"/>
</calcChain>
</file>

<file path=xl/sharedStrings.xml><?xml version="1.0" encoding="utf-8"?>
<sst xmlns="http://schemas.openxmlformats.org/spreadsheetml/2006/main" count="96" uniqueCount="57">
  <si>
    <t>Situation 
géographique</t>
  </si>
  <si>
    <t>Site</t>
  </si>
  <si>
    <t>Nombre</t>
  </si>
  <si>
    <t>CHU de Toulouse</t>
  </si>
  <si>
    <t>Rangueil</t>
  </si>
  <si>
    <t>Larrey</t>
  </si>
  <si>
    <t>Salies du Salat</t>
  </si>
  <si>
    <t>Logipharma</t>
  </si>
  <si>
    <t>Chapitre</t>
  </si>
  <si>
    <t>Hôpital La Grave</t>
  </si>
  <si>
    <t>Hôpital L'Hôtel Dieu</t>
  </si>
  <si>
    <t>Grand PURPAN</t>
  </si>
  <si>
    <t>CAMSP</t>
  </si>
  <si>
    <t>CMP fronton</t>
  </si>
  <si>
    <t>PREFMS</t>
  </si>
  <si>
    <t>IUCT-Oncopole</t>
  </si>
  <si>
    <t>Site IUC</t>
  </si>
  <si>
    <t>LOGIDOS Portet sur Garonne</t>
  </si>
  <si>
    <t>Indicateur financier servant à l'intégration ou au retrait  d'extincteur  dans le montant annuel du forfait  cet indicateur est égal au Sous total HT du forfait annuel extincteur divisé par le nombre total d'extincteur .</t>
  </si>
  <si>
    <t xml:space="preserve">Indicateur financier servant à l'intégration ou au retrait  de RIA  dans le montant annuel du forfait  cet indicateur est égal au Sous total HT du forfait annuel RIA divisé par le nombre total de RIA </t>
  </si>
  <si>
    <t xml:space="preserve">Indicateur financier servant à l'intégration ou au retrait  de colonne sèche  dans le montant annuel du forfait  cet indicateur est égal au Sous total HT du forfait annuel Colonne Séche divisé par le nombre total de Colonne Séche </t>
  </si>
  <si>
    <t xml:space="preserve">Indicateur financier servant à l'intégration ou au retrait  de colonne humide  dans le montant annuel du forfait  cet indicateur est égal au Sous total HT du forfait annuel Colonne Humide divisé par le nombre total de Colonne Humide </t>
  </si>
  <si>
    <t>Indicateur financier servant à l'intégration ou au retrait  de pese poteau incendie  dans le montant annuel du forfait  cet indicateur est égal au Sous total HT du forfait annuel pese poteau incendie divisé par le nombre total de pese poteau incendie</t>
  </si>
  <si>
    <t xml:space="preserve">Montant annuel HT 
du forfait de maintenance </t>
  </si>
  <si>
    <t>CMP blagnac</t>
  </si>
  <si>
    <t>URPS</t>
  </si>
  <si>
    <t xml:space="preserve"> PURPAN</t>
  </si>
  <si>
    <t>Montant annuel HT 
du forfait de maintenance</t>
  </si>
  <si>
    <t>REMISE DE FIN D'ANNEE</t>
  </si>
  <si>
    <t xml:space="preserve">% de remise sur le montant HT des commandes concernées </t>
  </si>
  <si>
    <r>
      <t xml:space="preserve">LOT 8 : MAINTENANCE DES MOYENS DE SECOURS CHU ET IUCT-ONCOPOLE                                                                                                                                                                                                                                                                                                                                                                                                            ANNEXE FINANCIERE : </t>
    </r>
    <r>
      <rPr>
        <b/>
        <sz val="11"/>
        <color theme="1"/>
        <rFont val="Arial"/>
        <family val="2"/>
      </rPr>
      <t xml:space="preserve">REMISES DE FIN D'ANNEE CONSENTIES </t>
    </r>
  </si>
  <si>
    <t>Cette clause s’applique, par pallier, au-delà d’un prix forfaitaire annuel HT (toutes tranches confondues) égal ou supérieur à :</t>
  </si>
  <si>
    <t xml:space="preserve">à partir de 500 000 € </t>
  </si>
  <si>
    <t xml:space="preserve">à partir de 1 000 000 € </t>
  </si>
  <si>
    <t>à partir de 1 500 000 €</t>
  </si>
  <si>
    <t>à partir de 2 000 000 €</t>
  </si>
  <si>
    <t xml:space="preserve">LOT 8 : MAINTENANCE DES MOYENS DE SECOURS INCENDIE, DES SYSTEMES D'EXTINCTION AUTOMATIQUE A EAU ET A MOUSSE DU CHU ET DE L'IUCT- ONCOPOLE                                                                                                                                                                                                                                                                                                                                                                                                            ANNEXE FINANCIERE  :  DECOMPOSITION DU PRIX GLOBAL ET FORFAITAIRE DE LA MAINTENANCE PREVENTIVE </t>
  </si>
  <si>
    <t>Cadre de décomposition des prix  forfaitaires pour la maintenance des  RIA</t>
  </si>
  <si>
    <t>Cadre de décomposition des prix forfaitaires pour la maintenance des Extincteurs</t>
  </si>
  <si>
    <t>Cadre de décomposition des prix  forfaitaires pour la maintenance des Colonnes Séches</t>
  </si>
  <si>
    <t>Cadre de décomposition des prix  forfaitiaires pour la maintenance des  Colonnes Humides</t>
  </si>
  <si>
    <t>Cadre de décomposition des prix  forfaitaires pour la maintenance des peses poteau incendie/detecteurs multigaz</t>
  </si>
  <si>
    <t xml:space="preserve">Montant annuel TTC
du forfait de maintenance </t>
  </si>
  <si>
    <t>Montant annuel TTC
du forfait de maintenance</t>
  </si>
  <si>
    <t xml:space="preserve">Sous-total du forfait annuel extincteur </t>
  </si>
  <si>
    <t>Sous-total du forfait annuel RIA</t>
  </si>
  <si>
    <t>Sous-total du forfait annuel Colonne sèche</t>
  </si>
  <si>
    <t>Sous-total du forfait annuel Colonne humide</t>
  </si>
  <si>
    <t>Sous-total du forfait annuel pèse poteau incendie/détécteurs multigaz</t>
  </si>
  <si>
    <t>Sous - total du forfait annuel :</t>
  </si>
  <si>
    <t>Sous - total du forfait annuel Colonne Humide:</t>
  </si>
  <si>
    <t>Sous - total du forfait annuel Colonne Séche:</t>
  </si>
  <si>
    <t>Sous - total du forfait annuel RIA:</t>
  </si>
  <si>
    <t>Sous - total du forfait annuel extincteur:</t>
  </si>
  <si>
    <t xml:space="preserve">Montant total du forfait annuel de maintenance préventive </t>
  </si>
  <si>
    <t>Montant € HT</t>
  </si>
  <si>
    <t>Montant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</si>
</sst>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44" formatCode="_-* #,##0.00\ &quot;€&quot;_-;\-* #,##0.00\ &quot;€&quot;_-;_-* &quot;-&quot;??\ &quot;€&quot;_-;_-@_-"/>
    <numFmt numFmtId="165" formatCode="#,##0.00\ &quot;€&quot;"/>
  </numFmts>
  <fonts count="11" x14ac:knownFonts="1">
    <font>
      <sz val="11"/>
      <color theme="1"/>
      <name val="Calibri"/>
      <family val="2"/>
      <scheme val="minor"/>
    </font>
    <font>
      <sz val="11"/>
      <color theme="1"/>
      <name val="Calibri"/>
      <family val="2"/>
      <scheme val="minor"/>
    </font>
    <font>
      <sz val="10"/>
      <name val="Calibri"/>
      <family val="2"/>
      <scheme val="minor"/>
    </font>
    <font>
      <sz val="10"/>
      <name val="Times New Roman"/>
      <family val="1"/>
    </font>
    <font>
      <sz val="10"/>
      <name val="Times New Roman"/>
      <family val="1"/>
    </font>
    <font>
      <b/>
      <sz val="10"/>
      <name val="Arial"/>
      <family val="2"/>
    </font>
    <font>
      <sz val="10"/>
      <name val="Arial"/>
      <family val="2"/>
    </font>
    <font>
      <sz val="12"/>
      <name val="Arial"/>
      <family val="2"/>
    </font>
    <font>
      <sz val="11"/>
      <color theme="1"/>
      <name val="Arial"/>
      <family val="2"/>
    </font>
    <font>
      <b/>
      <sz val="11"/>
      <color theme="1"/>
      <name val="Arial"/>
      <family val="2"/>
    </font>
    <font>
      <b/>
      <sz val="12"/>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7" tint="0.39997558519241921"/>
        <bgColor indexed="64"/>
      </patternFill>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s>
  <cellStyleXfs count="3">
    <xf numFmtId="0" fontId="0" fillId="0" borderId="0"/>
    <xf numFmtId="9" fontId="1" fillId="0" borderId="0" applyFont="0" applyFill="0" applyBorder="0" applyAlignment="0" applyProtection="0"/>
    <xf numFmtId="44" fontId="4" fillId="0" borderId="0" applyFont="0" applyFill="0" applyBorder="0" applyAlignment="0" applyProtection="0"/>
  </cellStyleXfs>
  <cellXfs count="58">
    <xf numFmtId="0" fontId="0" fillId="0" borderId="0" xfId="0"/>
    <xf numFmtId="0" fontId="3" fillId="0" borderId="0" xfId="0" applyFont="1"/>
    <xf numFmtId="0" fontId="2" fillId="0" borderId="0" xfId="0" applyFont="1"/>
    <xf numFmtId="0" fontId="6" fillId="0" borderId="0" xfId="0" applyFont="1" applyBorder="1" applyAlignment="1">
      <alignment horizontal="left" wrapText="1"/>
    </xf>
    <xf numFmtId="0" fontId="6" fillId="0" borderId="4" xfId="0" applyFont="1" applyBorder="1" applyAlignment="1">
      <alignment horizontal="center"/>
    </xf>
    <xf numFmtId="0" fontId="6" fillId="0" borderId="0" xfId="2" applyNumberFormat="1" applyFont="1" applyBorder="1" applyAlignment="1">
      <alignment horizontal="center" vertical="center"/>
    </xf>
    <xf numFmtId="44" fontId="6" fillId="0" borderId="0" xfId="2" applyFont="1" applyBorder="1" applyAlignment="1">
      <alignment horizontal="center" vertical="center"/>
    </xf>
    <xf numFmtId="0" fontId="5" fillId="0" borderId="0" xfId="0" applyFont="1" applyBorder="1" applyAlignment="1">
      <alignment horizontal="center" vertical="center" wrapText="1"/>
    </xf>
    <xf numFmtId="0" fontId="6" fillId="0" borderId="0" xfId="0" applyFont="1" applyBorder="1" applyAlignment="1">
      <alignment horizontal="center" vertical="center"/>
    </xf>
    <xf numFmtId="44" fontId="5" fillId="0" borderId="0" xfId="2" applyFont="1" applyBorder="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xf>
    <xf numFmtId="0" fontId="6" fillId="0" borderId="4" xfId="2" applyNumberFormat="1" applyFont="1" applyBorder="1" applyAlignment="1">
      <alignment horizontal="center" vertical="center"/>
    </xf>
    <xf numFmtId="44" fontId="6" fillId="0" borderId="3" xfId="2" applyFont="1" applyBorder="1" applyAlignment="1">
      <alignment horizontal="center" vertical="center"/>
    </xf>
    <xf numFmtId="44" fontId="6" fillId="0" borderId="2" xfId="2" applyFont="1" applyBorder="1" applyAlignment="1">
      <alignment horizontal="center" vertical="center"/>
    </xf>
    <xf numFmtId="44" fontId="5" fillId="0" borderId="4" xfId="2" applyFont="1" applyBorder="1" applyAlignment="1">
      <alignment horizontal="center" vertical="center" wrapText="1"/>
    </xf>
    <xf numFmtId="0" fontId="10" fillId="2" borderId="10" xfId="0" applyFont="1" applyFill="1" applyBorder="1" applyAlignment="1">
      <alignment horizontal="center" vertical="center"/>
    </xf>
    <xf numFmtId="0" fontId="10" fillId="2" borderId="0"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10" fillId="2" borderId="7" xfId="0" applyFont="1" applyFill="1" applyBorder="1" applyAlignment="1">
      <alignment horizontal="center" vertical="center"/>
    </xf>
    <xf numFmtId="0" fontId="10" fillId="2" borderId="9" xfId="0" applyFont="1" applyFill="1" applyBorder="1" applyAlignment="1">
      <alignment horizontal="center" vertical="center"/>
    </xf>
    <xf numFmtId="0" fontId="7" fillId="4" borderId="4" xfId="0"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4" xfId="0" applyFont="1" applyBorder="1" applyAlignment="1">
      <alignment horizontal="center"/>
    </xf>
    <xf numFmtId="0" fontId="7"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wrapText="1"/>
    </xf>
    <xf numFmtId="0" fontId="6" fillId="0" borderId="3" xfId="0" applyFont="1" applyBorder="1" applyAlignment="1">
      <alignment horizontal="center" wrapText="1"/>
    </xf>
    <xf numFmtId="0" fontId="6" fillId="0" borderId="1" xfId="0" applyFont="1" applyBorder="1" applyAlignment="1">
      <alignment horizontal="center" wrapText="1"/>
    </xf>
    <xf numFmtId="0" fontId="6" fillId="0" borderId="2" xfId="0" applyFont="1" applyBorder="1" applyAlignment="1">
      <alignment horizontal="center" wrapText="1"/>
    </xf>
    <xf numFmtId="0" fontId="8" fillId="0" borderId="4" xfId="0" applyFont="1" applyBorder="1" applyAlignment="1">
      <alignment horizontal="center" vertical="center"/>
    </xf>
    <xf numFmtId="9" fontId="8" fillId="0" borderId="4" xfId="1" applyFont="1" applyBorder="1" applyAlignment="1">
      <alignment horizontal="center"/>
    </xf>
    <xf numFmtId="0" fontId="8" fillId="0" borderId="4" xfId="0" applyFont="1" applyBorder="1" applyAlignment="1">
      <alignment horizontal="center" vertical="center" wrapText="1"/>
    </xf>
    <xf numFmtId="0" fontId="8" fillId="3" borderId="4" xfId="0" applyFont="1" applyFill="1" applyBorder="1" applyAlignment="1">
      <alignment horizontal="center" vertical="center"/>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6" fontId="8" fillId="0" borderId="4" xfId="0" applyNumberFormat="1" applyFont="1" applyBorder="1" applyAlignment="1">
      <alignment horizontal="center" vertical="center"/>
    </xf>
    <xf numFmtId="44" fontId="6" fillId="0" borderId="3" xfId="2" applyNumberFormat="1" applyFont="1" applyBorder="1" applyAlignment="1">
      <alignment horizontal="center" vertical="center"/>
    </xf>
    <xf numFmtId="44" fontId="6" fillId="0" borderId="2" xfId="2" applyNumberFormat="1" applyFont="1" applyBorder="1" applyAlignment="1">
      <alignment horizontal="center" vertical="center"/>
    </xf>
    <xf numFmtId="44" fontId="6" fillId="0" borderId="4" xfId="2" applyNumberFormat="1" applyFont="1" applyBorder="1" applyAlignment="1">
      <alignment horizontal="center" vertical="center"/>
    </xf>
    <xf numFmtId="44" fontId="6" fillId="0" borderId="4" xfId="2" applyNumberFormat="1" applyFont="1" applyBorder="1" applyAlignment="1">
      <alignment horizontal="center" vertical="center" wrapText="1"/>
    </xf>
    <xf numFmtId="44" fontId="5" fillId="0" borderId="4" xfId="2" applyNumberFormat="1" applyFont="1" applyBorder="1" applyAlignment="1">
      <alignment horizontal="center" vertical="center" wrapText="1"/>
    </xf>
    <xf numFmtId="44" fontId="6" fillId="0" borderId="1" xfId="2" applyFont="1" applyBorder="1" applyAlignment="1">
      <alignment horizontal="center" vertical="center"/>
    </xf>
    <xf numFmtId="165" fontId="6" fillId="0" borderId="4" xfId="2" applyNumberFormat="1" applyFont="1" applyBorder="1" applyAlignment="1">
      <alignment horizontal="center" vertical="center" wrapText="1"/>
    </xf>
    <xf numFmtId="165" fontId="6" fillId="0" borderId="4" xfId="2" applyNumberFormat="1" applyFont="1" applyBorder="1" applyAlignment="1">
      <alignment horizontal="center" vertical="center"/>
    </xf>
    <xf numFmtId="165" fontId="5" fillId="0" borderId="4" xfId="2" applyNumberFormat="1" applyFont="1" applyBorder="1" applyAlignment="1">
      <alignment horizontal="center" vertical="center" wrapText="1"/>
    </xf>
    <xf numFmtId="165" fontId="6" fillId="0" borderId="3" xfId="2" applyNumberFormat="1" applyFont="1" applyBorder="1" applyAlignment="1">
      <alignment horizontal="center" vertical="center"/>
    </xf>
    <xf numFmtId="165" fontId="6" fillId="0" borderId="1" xfId="2" applyNumberFormat="1" applyFont="1" applyBorder="1" applyAlignment="1">
      <alignment horizontal="center" vertical="center"/>
    </xf>
    <xf numFmtId="165" fontId="6" fillId="0" borderId="2" xfId="2" applyNumberFormat="1" applyFont="1" applyBorder="1" applyAlignment="1">
      <alignment horizontal="center" vertical="center"/>
    </xf>
    <xf numFmtId="44" fontId="6" fillId="0" borderId="1" xfId="2" applyNumberFormat="1" applyFont="1" applyBorder="1" applyAlignment="1">
      <alignment horizontal="center" vertical="center"/>
    </xf>
    <xf numFmtId="44" fontId="5" fillId="2" borderId="4" xfId="2" applyFont="1" applyFill="1" applyBorder="1" applyAlignment="1">
      <alignment horizontal="center" vertical="center" wrapText="1"/>
    </xf>
    <xf numFmtId="44" fontId="5" fillId="2" borderId="4" xfId="2" applyFont="1" applyFill="1" applyBorder="1" applyAlignment="1">
      <alignment horizontal="center" vertical="center"/>
    </xf>
  </cellXfs>
  <cellStyles count="3">
    <cellStyle name="Euro" xfId="2" xr:uid="{22894D71-7BAF-40AB-AB55-7657703BE36F}"/>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10884</xdr:colOff>
      <xdr:row>2</xdr:row>
      <xdr:rowOff>898</xdr:rowOff>
    </xdr:to>
    <xdr:pic>
      <xdr:nvPicPr>
        <xdr:cNvPr id="3" name="Image 2">
          <a:extLst>
            <a:ext uri="{FF2B5EF4-FFF2-40B4-BE49-F238E27FC236}">
              <a16:creationId xmlns:a16="http://schemas.microsoft.com/office/drawing/2014/main" id="{74C402E7-FF30-4A13-BAEF-400057895A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31570" cy="1442574"/>
        </a:xfrm>
        <a:prstGeom prst="rect">
          <a:avLst/>
        </a:prstGeom>
      </xdr:spPr>
    </xdr:pic>
    <xdr:clientData/>
  </xdr:twoCellAnchor>
  <xdr:twoCellAnchor editAs="oneCell">
    <xdr:from>
      <xdr:col>8</xdr:col>
      <xdr:colOff>54428</xdr:colOff>
      <xdr:row>0</xdr:row>
      <xdr:rowOff>0</xdr:rowOff>
    </xdr:from>
    <xdr:to>
      <xdr:col>10</xdr:col>
      <xdr:colOff>173831</xdr:colOff>
      <xdr:row>1</xdr:row>
      <xdr:rowOff>663270</xdr:rowOff>
    </xdr:to>
    <xdr:pic>
      <xdr:nvPicPr>
        <xdr:cNvPr id="4" name="Image 3">
          <a:extLst>
            <a:ext uri="{FF2B5EF4-FFF2-40B4-BE49-F238E27FC236}">
              <a16:creationId xmlns:a16="http://schemas.microsoft.com/office/drawing/2014/main" id="{7DFD9DB7-2C6D-4964-95E1-C8EE799A767A}"/>
            </a:ext>
          </a:extLst>
        </xdr:cNvPr>
        <xdr:cNvPicPr>
          <a:picLocks noChangeAspect="1"/>
        </xdr:cNvPicPr>
      </xdr:nvPicPr>
      <xdr:blipFill>
        <a:blip xmlns:r="http://schemas.openxmlformats.org/officeDocument/2006/relationships" r:embed="rId2"/>
        <a:stretch>
          <a:fillRect/>
        </a:stretch>
      </xdr:blipFill>
      <xdr:spPr>
        <a:xfrm>
          <a:off x="9372599" y="0"/>
          <a:ext cx="2166257" cy="141438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CD725-6007-4087-AE64-34FCA396EE80}">
  <dimension ref="A1:L66"/>
  <sheetViews>
    <sheetView tabSelected="1" zoomScale="115" zoomScaleNormal="115" zoomScaleSheetLayoutView="80" workbookViewId="0">
      <selection activeCell="A61" sqref="A61:J61"/>
    </sheetView>
  </sheetViews>
  <sheetFormatPr baseColWidth="10" defaultColWidth="15.7109375" defaultRowHeight="12.75" x14ac:dyDescent="0.2"/>
  <cols>
    <col min="1" max="4" width="15.7109375" style="1"/>
    <col min="5" max="5" width="19.28515625" style="1" customWidth="1"/>
    <col min="6" max="6" width="20.7109375" style="1" customWidth="1"/>
    <col min="7" max="7" width="17.140625" style="1" customWidth="1"/>
    <col min="8" max="8" width="5.85546875" style="1" customWidth="1"/>
    <col min="9" max="9" width="17.140625" style="1" customWidth="1"/>
    <col min="10" max="10" width="11.7109375" style="1" customWidth="1"/>
    <col min="11" max="11" width="15.7109375" style="1"/>
    <col min="12" max="12" width="11" style="1" customWidth="1"/>
    <col min="13" max="16384" width="15.7109375" style="1"/>
  </cols>
  <sheetData>
    <row r="1" spans="1:12" ht="59.1" customHeight="1" x14ac:dyDescent="0.2">
      <c r="A1" s="27"/>
      <c r="B1" s="27"/>
      <c r="C1" s="28" t="s">
        <v>36</v>
      </c>
      <c r="D1" s="28"/>
      <c r="E1" s="28"/>
      <c r="F1" s="28"/>
      <c r="G1" s="28"/>
      <c r="H1" s="28"/>
      <c r="I1" s="27"/>
      <c r="J1" s="27"/>
      <c r="K1" s="23"/>
      <c r="L1" s="24"/>
    </row>
    <row r="2" spans="1:12" ht="55.35" customHeight="1" x14ac:dyDescent="0.2">
      <c r="A2" s="27"/>
      <c r="B2" s="27"/>
      <c r="C2" s="28"/>
      <c r="D2" s="28"/>
      <c r="E2" s="28"/>
      <c r="F2" s="28"/>
      <c r="G2" s="28"/>
      <c r="H2" s="28"/>
      <c r="I2" s="27"/>
      <c r="J2" s="27"/>
      <c r="K2" s="25"/>
      <c r="L2" s="26"/>
    </row>
    <row r="4" spans="1:12" ht="24.4" customHeight="1" x14ac:dyDescent="0.2">
      <c r="A4" s="20" t="s">
        <v>38</v>
      </c>
      <c r="B4" s="21"/>
      <c r="C4" s="21"/>
      <c r="D4" s="21"/>
      <c r="E4" s="21"/>
      <c r="F4" s="21"/>
      <c r="G4" s="21"/>
      <c r="H4" s="21"/>
      <c r="I4" s="21"/>
      <c r="J4" s="21"/>
    </row>
    <row r="5" spans="1:12" ht="12.75" customHeight="1" x14ac:dyDescent="0.2">
      <c r="A5" s="18" t="s">
        <v>0</v>
      </c>
      <c r="B5" s="18"/>
      <c r="C5" s="19" t="s">
        <v>1</v>
      </c>
      <c r="D5" s="19"/>
      <c r="E5" s="19"/>
      <c r="F5" s="10" t="s">
        <v>2</v>
      </c>
      <c r="G5" s="18" t="s">
        <v>23</v>
      </c>
      <c r="H5" s="19"/>
      <c r="I5" s="18" t="s">
        <v>42</v>
      </c>
      <c r="J5" s="19"/>
    </row>
    <row r="6" spans="1:12" x14ac:dyDescent="0.2">
      <c r="A6" s="30" t="s">
        <v>3</v>
      </c>
      <c r="B6" s="30"/>
      <c r="C6" s="29" t="s">
        <v>4</v>
      </c>
      <c r="D6" s="29"/>
      <c r="E6" s="29"/>
      <c r="F6" s="11">
        <v>1598</v>
      </c>
      <c r="G6" s="49">
        <v>0</v>
      </c>
      <c r="H6" s="50"/>
      <c r="I6" s="49">
        <f>G6*1.2</f>
        <v>0</v>
      </c>
      <c r="J6" s="50"/>
    </row>
    <row r="7" spans="1:12" x14ac:dyDescent="0.2">
      <c r="A7" s="30"/>
      <c r="B7" s="30"/>
      <c r="C7" s="29" t="s">
        <v>5</v>
      </c>
      <c r="D7" s="29"/>
      <c r="E7" s="29"/>
      <c r="F7" s="11">
        <v>381</v>
      </c>
      <c r="G7" s="49">
        <v>0</v>
      </c>
      <c r="H7" s="50"/>
      <c r="I7" s="49">
        <f t="shared" ref="I7:I20" si="0">G7*1.2</f>
        <v>0</v>
      </c>
      <c r="J7" s="50"/>
    </row>
    <row r="8" spans="1:12" x14ac:dyDescent="0.2">
      <c r="A8" s="30"/>
      <c r="B8" s="30"/>
      <c r="C8" s="29" t="s">
        <v>6</v>
      </c>
      <c r="D8" s="29"/>
      <c r="E8" s="29"/>
      <c r="F8" s="11">
        <v>95</v>
      </c>
      <c r="G8" s="49">
        <v>0</v>
      </c>
      <c r="H8" s="50"/>
      <c r="I8" s="49">
        <f t="shared" si="0"/>
        <v>0</v>
      </c>
      <c r="J8" s="50"/>
    </row>
    <row r="9" spans="1:12" x14ac:dyDescent="0.2">
      <c r="A9" s="30"/>
      <c r="B9" s="30"/>
      <c r="C9" s="29" t="s">
        <v>7</v>
      </c>
      <c r="D9" s="29"/>
      <c r="E9" s="29"/>
      <c r="F9" s="11">
        <v>67</v>
      </c>
      <c r="G9" s="49">
        <v>0</v>
      </c>
      <c r="H9" s="50"/>
      <c r="I9" s="49">
        <f t="shared" si="0"/>
        <v>0</v>
      </c>
      <c r="J9" s="50"/>
    </row>
    <row r="10" spans="1:12" x14ac:dyDescent="0.2">
      <c r="A10" s="30"/>
      <c r="B10" s="30"/>
      <c r="C10" s="29" t="s">
        <v>8</v>
      </c>
      <c r="D10" s="29"/>
      <c r="E10" s="29"/>
      <c r="F10" s="11">
        <v>160</v>
      </c>
      <c r="G10" s="49">
        <v>0</v>
      </c>
      <c r="H10" s="50"/>
      <c r="I10" s="49">
        <f t="shared" si="0"/>
        <v>0</v>
      </c>
      <c r="J10" s="50"/>
    </row>
    <row r="11" spans="1:12" x14ac:dyDescent="0.2">
      <c r="A11" s="30"/>
      <c r="B11" s="30"/>
      <c r="C11" s="29" t="s">
        <v>9</v>
      </c>
      <c r="D11" s="29"/>
      <c r="E11" s="29"/>
      <c r="F11" s="11">
        <v>473</v>
      </c>
      <c r="G11" s="49">
        <v>0</v>
      </c>
      <c r="H11" s="50"/>
      <c r="I11" s="49">
        <f t="shared" si="0"/>
        <v>0</v>
      </c>
      <c r="J11" s="50"/>
    </row>
    <row r="12" spans="1:12" x14ac:dyDescent="0.2">
      <c r="A12" s="30"/>
      <c r="B12" s="30"/>
      <c r="C12" s="29" t="s">
        <v>10</v>
      </c>
      <c r="D12" s="29"/>
      <c r="E12" s="29"/>
      <c r="F12" s="11">
        <v>280</v>
      </c>
      <c r="G12" s="49">
        <v>0</v>
      </c>
      <c r="H12" s="50"/>
      <c r="I12" s="49">
        <f t="shared" si="0"/>
        <v>0</v>
      </c>
      <c r="J12" s="50"/>
    </row>
    <row r="13" spans="1:12" x14ac:dyDescent="0.2">
      <c r="A13" s="30"/>
      <c r="B13" s="30"/>
      <c r="C13" s="29" t="s">
        <v>26</v>
      </c>
      <c r="D13" s="29"/>
      <c r="E13" s="29"/>
      <c r="F13" s="11">
        <v>3490</v>
      </c>
      <c r="G13" s="49">
        <v>0</v>
      </c>
      <c r="H13" s="50"/>
      <c r="I13" s="49">
        <f t="shared" si="0"/>
        <v>0</v>
      </c>
      <c r="J13" s="50"/>
    </row>
    <row r="14" spans="1:12" x14ac:dyDescent="0.2">
      <c r="A14" s="30"/>
      <c r="B14" s="30"/>
      <c r="C14" s="29" t="s">
        <v>12</v>
      </c>
      <c r="D14" s="29"/>
      <c r="E14" s="29"/>
      <c r="F14" s="11">
        <v>8</v>
      </c>
      <c r="G14" s="49">
        <v>0</v>
      </c>
      <c r="H14" s="50"/>
      <c r="I14" s="49">
        <f t="shared" si="0"/>
        <v>0</v>
      </c>
      <c r="J14" s="50"/>
    </row>
    <row r="15" spans="1:12" x14ac:dyDescent="0.2">
      <c r="A15" s="30"/>
      <c r="B15" s="30"/>
      <c r="C15" s="29" t="s">
        <v>13</v>
      </c>
      <c r="D15" s="29"/>
      <c r="E15" s="29"/>
      <c r="F15" s="11">
        <v>6</v>
      </c>
      <c r="G15" s="49">
        <v>0</v>
      </c>
      <c r="H15" s="50"/>
      <c r="I15" s="49">
        <f t="shared" si="0"/>
        <v>0</v>
      </c>
      <c r="J15" s="50"/>
    </row>
    <row r="16" spans="1:12" x14ac:dyDescent="0.2">
      <c r="A16" s="30"/>
      <c r="B16" s="30"/>
      <c r="C16" s="29" t="s">
        <v>24</v>
      </c>
      <c r="D16" s="29"/>
      <c r="E16" s="29"/>
      <c r="F16" s="11">
        <v>3</v>
      </c>
      <c r="G16" s="49">
        <v>0</v>
      </c>
      <c r="H16" s="50"/>
      <c r="I16" s="49">
        <f t="shared" si="0"/>
        <v>0</v>
      </c>
      <c r="J16" s="50"/>
    </row>
    <row r="17" spans="1:10" x14ac:dyDescent="0.2">
      <c r="A17" s="30"/>
      <c r="B17" s="30"/>
      <c r="C17" s="29" t="s">
        <v>25</v>
      </c>
      <c r="D17" s="29"/>
      <c r="E17" s="29"/>
      <c r="F17" s="11">
        <v>6</v>
      </c>
      <c r="G17" s="49">
        <v>0</v>
      </c>
      <c r="H17" s="50"/>
      <c r="I17" s="49">
        <f t="shared" si="0"/>
        <v>0</v>
      </c>
      <c r="J17" s="50"/>
    </row>
    <row r="18" spans="1:10" x14ac:dyDescent="0.2">
      <c r="A18" s="30"/>
      <c r="B18" s="30"/>
      <c r="C18" s="29" t="s">
        <v>17</v>
      </c>
      <c r="D18" s="29"/>
      <c r="E18" s="29"/>
      <c r="F18" s="11">
        <v>111</v>
      </c>
      <c r="G18" s="49">
        <v>0</v>
      </c>
      <c r="H18" s="50"/>
      <c r="I18" s="49">
        <f t="shared" si="0"/>
        <v>0</v>
      </c>
      <c r="J18" s="50"/>
    </row>
    <row r="19" spans="1:10" x14ac:dyDescent="0.2">
      <c r="A19" s="30"/>
      <c r="B19" s="30"/>
      <c r="C19" s="29" t="s">
        <v>14</v>
      </c>
      <c r="D19" s="29"/>
      <c r="E19" s="29"/>
      <c r="F19" s="11">
        <v>122</v>
      </c>
      <c r="G19" s="49">
        <v>0</v>
      </c>
      <c r="H19" s="50"/>
      <c r="I19" s="49">
        <f t="shared" si="0"/>
        <v>0</v>
      </c>
      <c r="J19" s="50"/>
    </row>
    <row r="20" spans="1:10" x14ac:dyDescent="0.2">
      <c r="A20" s="30" t="s">
        <v>15</v>
      </c>
      <c r="B20" s="30"/>
      <c r="C20" s="29" t="s">
        <v>16</v>
      </c>
      <c r="D20" s="29"/>
      <c r="E20" s="29"/>
      <c r="F20" s="11">
        <v>669</v>
      </c>
      <c r="G20" s="49">
        <v>0</v>
      </c>
      <c r="H20" s="50"/>
      <c r="I20" s="49">
        <f t="shared" si="0"/>
        <v>0</v>
      </c>
      <c r="J20" s="50"/>
    </row>
    <row r="21" spans="1:10" ht="34.5" customHeight="1" x14ac:dyDescent="0.2">
      <c r="A21" s="18" t="s">
        <v>53</v>
      </c>
      <c r="B21" s="18"/>
      <c r="C21" s="18"/>
      <c r="D21" s="18"/>
      <c r="E21" s="18"/>
      <c r="F21" s="11"/>
      <c r="G21" s="49">
        <f>SUM(G6:H20)</f>
        <v>0</v>
      </c>
      <c r="H21" s="50"/>
      <c r="I21" s="49">
        <f>SUM(I6:J20)</f>
        <v>0</v>
      </c>
      <c r="J21" s="50"/>
    </row>
    <row r="22" spans="1:10" ht="50.25" customHeight="1" x14ac:dyDescent="0.2">
      <c r="A22" s="31" t="s">
        <v>18</v>
      </c>
      <c r="B22" s="31"/>
      <c r="C22" s="31"/>
      <c r="D22" s="31"/>
      <c r="E22" s="31"/>
      <c r="F22" s="11">
        <f>SUM(F6:F21)</f>
        <v>7469</v>
      </c>
      <c r="G22" s="13">
        <f>G21/F22</f>
        <v>0</v>
      </c>
      <c r="H22" s="48"/>
      <c r="I22" s="48"/>
      <c r="J22" s="14"/>
    </row>
    <row r="23" spans="1:10" ht="15.75" x14ac:dyDescent="0.2">
      <c r="A23" s="20" t="s">
        <v>37</v>
      </c>
      <c r="B23" s="21"/>
      <c r="C23" s="21"/>
      <c r="D23" s="21"/>
      <c r="E23" s="21"/>
      <c r="F23" s="21"/>
      <c r="G23" s="21"/>
      <c r="H23" s="21"/>
      <c r="I23" s="21"/>
      <c r="J23" s="21"/>
    </row>
    <row r="24" spans="1:10" ht="12.75" customHeight="1" x14ac:dyDescent="0.2">
      <c r="A24" s="18" t="s">
        <v>0</v>
      </c>
      <c r="B24" s="18"/>
      <c r="C24" s="19" t="s">
        <v>1</v>
      </c>
      <c r="D24" s="19"/>
      <c r="E24" s="19"/>
      <c r="F24" s="10" t="s">
        <v>2</v>
      </c>
      <c r="G24" s="18" t="s">
        <v>23</v>
      </c>
      <c r="H24" s="19"/>
      <c r="I24" s="18" t="s">
        <v>42</v>
      </c>
      <c r="J24" s="19"/>
    </row>
    <row r="25" spans="1:10" x14ac:dyDescent="0.2">
      <c r="A25" s="30" t="s">
        <v>3</v>
      </c>
      <c r="B25" s="30"/>
      <c r="C25" s="29" t="s">
        <v>4</v>
      </c>
      <c r="D25" s="29"/>
      <c r="E25" s="29"/>
      <c r="F25" s="11">
        <v>301</v>
      </c>
      <c r="G25" s="49">
        <v>0</v>
      </c>
      <c r="H25" s="50"/>
      <c r="I25" s="49">
        <f>G25*1.2</f>
        <v>0</v>
      </c>
      <c r="J25" s="50"/>
    </row>
    <row r="26" spans="1:10" x14ac:dyDescent="0.2">
      <c r="A26" s="30"/>
      <c r="B26" s="30"/>
      <c r="C26" s="29" t="s">
        <v>5</v>
      </c>
      <c r="D26" s="29"/>
      <c r="E26" s="29"/>
      <c r="F26" s="11">
        <v>89</v>
      </c>
      <c r="G26" s="49">
        <v>0</v>
      </c>
      <c r="H26" s="50"/>
      <c r="I26" s="49">
        <f t="shared" ref="I26:I33" si="1">G26*1.2</f>
        <v>0</v>
      </c>
      <c r="J26" s="50"/>
    </row>
    <row r="27" spans="1:10" x14ac:dyDescent="0.2">
      <c r="A27" s="30"/>
      <c r="B27" s="30"/>
      <c r="C27" s="29" t="s">
        <v>6</v>
      </c>
      <c r="D27" s="29"/>
      <c r="E27" s="29"/>
      <c r="F27" s="11">
        <v>4</v>
      </c>
      <c r="G27" s="49">
        <v>0</v>
      </c>
      <c r="H27" s="50"/>
      <c r="I27" s="49">
        <f t="shared" si="1"/>
        <v>0</v>
      </c>
      <c r="J27" s="50"/>
    </row>
    <row r="28" spans="1:10" x14ac:dyDescent="0.2">
      <c r="A28" s="30"/>
      <c r="B28" s="30"/>
      <c r="C28" s="29" t="s">
        <v>7</v>
      </c>
      <c r="D28" s="29"/>
      <c r="E28" s="29"/>
      <c r="F28" s="11">
        <v>7</v>
      </c>
      <c r="G28" s="49">
        <v>0</v>
      </c>
      <c r="H28" s="50"/>
      <c r="I28" s="49">
        <f t="shared" si="1"/>
        <v>0</v>
      </c>
      <c r="J28" s="50"/>
    </row>
    <row r="29" spans="1:10" x14ac:dyDescent="0.2">
      <c r="A29" s="30"/>
      <c r="B29" s="30"/>
      <c r="C29" s="29" t="s">
        <v>8</v>
      </c>
      <c r="D29" s="29"/>
      <c r="E29" s="29"/>
      <c r="F29" s="11">
        <v>14</v>
      </c>
      <c r="G29" s="49">
        <v>0</v>
      </c>
      <c r="H29" s="50"/>
      <c r="I29" s="49">
        <f t="shared" si="1"/>
        <v>0</v>
      </c>
      <c r="J29" s="50"/>
    </row>
    <row r="30" spans="1:10" x14ac:dyDescent="0.2">
      <c r="A30" s="30"/>
      <c r="B30" s="30"/>
      <c r="C30" s="29" t="s">
        <v>9</v>
      </c>
      <c r="D30" s="29"/>
      <c r="E30" s="29"/>
      <c r="F30" s="11">
        <v>32</v>
      </c>
      <c r="G30" s="49">
        <v>0</v>
      </c>
      <c r="H30" s="50"/>
      <c r="I30" s="49">
        <f t="shared" si="1"/>
        <v>0</v>
      </c>
      <c r="J30" s="50"/>
    </row>
    <row r="31" spans="1:10" x14ac:dyDescent="0.2">
      <c r="A31" s="30"/>
      <c r="B31" s="30"/>
      <c r="C31" s="29" t="s">
        <v>10</v>
      </c>
      <c r="D31" s="29"/>
      <c r="E31" s="29"/>
      <c r="F31" s="11">
        <v>12</v>
      </c>
      <c r="G31" s="49">
        <v>0</v>
      </c>
      <c r="H31" s="50"/>
      <c r="I31" s="49">
        <f t="shared" si="1"/>
        <v>0</v>
      </c>
      <c r="J31" s="50"/>
    </row>
    <row r="32" spans="1:10" x14ac:dyDescent="0.2">
      <c r="A32" s="30"/>
      <c r="B32" s="30"/>
      <c r="C32" s="29" t="s">
        <v>26</v>
      </c>
      <c r="D32" s="29"/>
      <c r="E32" s="29"/>
      <c r="F32" s="11">
        <v>477</v>
      </c>
      <c r="G32" s="49">
        <v>0</v>
      </c>
      <c r="H32" s="50"/>
      <c r="I32" s="49">
        <f t="shared" si="1"/>
        <v>0</v>
      </c>
      <c r="J32" s="50"/>
    </row>
    <row r="33" spans="1:10" ht="16.7" customHeight="1" x14ac:dyDescent="0.2">
      <c r="A33" s="30" t="s">
        <v>15</v>
      </c>
      <c r="B33" s="30"/>
      <c r="C33" s="29" t="s">
        <v>16</v>
      </c>
      <c r="D33" s="29"/>
      <c r="E33" s="29"/>
      <c r="F33" s="11">
        <v>104</v>
      </c>
      <c r="G33" s="49">
        <v>0</v>
      </c>
      <c r="H33" s="50"/>
      <c r="I33" s="49">
        <f t="shared" si="1"/>
        <v>0</v>
      </c>
      <c r="J33" s="50"/>
    </row>
    <row r="34" spans="1:10" ht="23.1" customHeight="1" x14ac:dyDescent="0.2">
      <c r="A34" s="18" t="s">
        <v>52</v>
      </c>
      <c r="B34" s="18"/>
      <c r="C34" s="18"/>
      <c r="D34" s="18"/>
      <c r="E34" s="18"/>
      <c r="F34" s="11"/>
      <c r="G34" s="51">
        <f>SUM(G25:H33)</f>
        <v>0</v>
      </c>
      <c r="H34" s="15"/>
      <c r="I34" s="51">
        <f>SUM(I25:J33)</f>
        <v>0</v>
      </c>
      <c r="J34" s="15"/>
    </row>
    <row r="35" spans="1:10" ht="44.25" customHeight="1" x14ac:dyDescent="0.2">
      <c r="A35" s="31" t="s">
        <v>19</v>
      </c>
      <c r="B35" s="31"/>
      <c r="C35" s="31"/>
      <c r="D35" s="31"/>
      <c r="E35" s="31"/>
      <c r="F35" s="12">
        <f>SUM(F25:F33)</f>
        <v>1040</v>
      </c>
      <c r="G35" s="13">
        <f>G34/F35</f>
        <v>0</v>
      </c>
      <c r="H35" s="48"/>
      <c r="I35" s="48"/>
      <c r="J35" s="14"/>
    </row>
    <row r="36" spans="1:10" ht="15.75" x14ac:dyDescent="0.2">
      <c r="A36" s="16" t="s">
        <v>39</v>
      </c>
      <c r="B36" s="17"/>
      <c r="C36" s="17"/>
      <c r="D36" s="17"/>
      <c r="E36" s="17"/>
      <c r="F36" s="17"/>
      <c r="G36" s="17"/>
      <c r="H36" s="17"/>
      <c r="I36" s="17"/>
      <c r="J36" s="17"/>
    </row>
    <row r="37" spans="1:10" ht="12.75" customHeight="1" x14ac:dyDescent="0.2">
      <c r="A37" s="18" t="s">
        <v>0</v>
      </c>
      <c r="B37" s="18"/>
      <c r="C37" s="19" t="s">
        <v>1</v>
      </c>
      <c r="D37" s="19"/>
      <c r="E37" s="19"/>
      <c r="F37" s="10" t="s">
        <v>2</v>
      </c>
      <c r="G37" s="18" t="s">
        <v>23</v>
      </c>
      <c r="H37" s="19"/>
      <c r="I37" s="18" t="s">
        <v>42</v>
      </c>
      <c r="J37" s="19"/>
    </row>
    <row r="38" spans="1:10" x14ac:dyDescent="0.2">
      <c r="A38" s="30" t="s">
        <v>3</v>
      </c>
      <c r="B38" s="30"/>
      <c r="C38" s="29" t="s">
        <v>4</v>
      </c>
      <c r="D38" s="29"/>
      <c r="E38" s="29"/>
      <c r="F38" s="4">
        <v>28</v>
      </c>
      <c r="G38" s="49">
        <v>0</v>
      </c>
      <c r="H38" s="50"/>
      <c r="I38" s="49">
        <f>G38*1.2</f>
        <v>0</v>
      </c>
      <c r="J38" s="50"/>
    </row>
    <row r="39" spans="1:10" x14ac:dyDescent="0.2">
      <c r="A39" s="30"/>
      <c r="B39" s="30"/>
      <c r="C39" s="29" t="s">
        <v>5</v>
      </c>
      <c r="D39" s="29"/>
      <c r="E39" s="29"/>
      <c r="F39" s="4">
        <v>4</v>
      </c>
      <c r="G39" s="49">
        <v>0</v>
      </c>
      <c r="H39" s="50"/>
      <c r="I39" s="49">
        <f t="shared" ref="I39:I41" si="2">G39*1.2</f>
        <v>0</v>
      </c>
      <c r="J39" s="50"/>
    </row>
    <row r="40" spans="1:10" x14ac:dyDescent="0.2">
      <c r="A40" s="30"/>
      <c r="B40" s="30"/>
      <c r="C40" s="29" t="s">
        <v>11</v>
      </c>
      <c r="D40" s="29"/>
      <c r="E40" s="29"/>
      <c r="F40" s="4">
        <v>34</v>
      </c>
      <c r="G40" s="49">
        <v>0</v>
      </c>
      <c r="H40" s="50"/>
      <c r="I40" s="49">
        <f t="shared" si="2"/>
        <v>0</v>
      </c>
      <c r="J40" s="50"/>
    </row>
    <row r="41" spans="1:10" x14ac:dyDescent="0.2">
      <c r="A41" s="30" t="s">
        <v>15</v>
      </c>
      <c r="B41" s="30"/>
      <c r="C41" s="29" t="s">
        <v>16</v>
      </c>
      <c r="D41" s="29"/>
      <c r="E41" s="29"/>
      <c r="F41" s="4">
        <v>12</v>
      </c>
      <c r="G41" s="49">
        <v>0</v>
      </c>
      <c r="H41" s="50"/>
      <c r="I41" s="49">
        <f t="shared" si="2"/>
        <v>0</v>
      </c>
      <c r="J41" s="50"/>
    </row>
    <row r="42" spans="1:10" ht="39" customHeight="1" x14ac:dyDescent="0.2">
      <c r="A42" s="18" t="s">
        <v>51</v>
      </c>
      <c r="B42" s="18"/>
      <c r="C42" s="18"/>
      <c r="D42" s="18"/>
      <c r="E42" s="18"/>
      <c r="F42" s="4"/>
      <c r="G42" s="49">
        <f>SUM(G38:H41)</f>
        <v>0</v>
      </c>
      <c r="H42" s="50"/>
      <c r="I42" s="49">
        <f>SUM(I38:J41)</f>
        <v>0</v>
      </c>
      <c r="J42" s="50"/>
    </row>
    <row r="43" spans="1:10" ht="40.35" customHeight="1" x14ac:dyDescent="0.2">
      <c r="A43" s="31" t="s">
        <v>20</v>
      </c>
      <c r="B43" s="31"/>
      <c r="C43" s="31"/>
      <c r="D43" s="31"/>
      <c r="E43" s="31"/>
      <c r="F43" s="12">
        <f>SUM(F38:F42)</f>
        <v>78</v>
      </c>
      <c r="G43" s="52">
        <f>G42/F43</f>
        <v>0</v>
      </c>
      <c r="H43" s="53"/>
      <c r="I43" s="53"/>
      <c r="J43" s="54"/>
    </row>
    <row r="44" spans="1:10" ht="15.75" x14ac:dyDescent="0.2">
      <c r="A44" s="16" t="s">
        <v>40</v>
      </c>
      <c r="B44" s="17"/>
      <c r="C44" s="17"/>
      <c r="D44" s="17"/>
      <c r="E44" s="17"/>
      <c r="F44" s="17"/>
      <c r="G44" s="17"/>
      <c r="H44" s="17"/>
      <c r="I44" s="17"/>
      <c r="J44" s="17"/>
    </row>
    <row r="45" spans="1:10" x14ac:dyDescent="0.2">
      <c r="A45" s="18" t="s">
        <v>0</v>
      </c>
      <c r="B45" s="18"/>
      <c r="C45" s="19" t="s">
        <v>1</v>
      </c>
      <c r="D45" s="19"/>
      <c r="E45" s="19"/>
      <c r="F45" s="10" t="s">
        <v>2</v>
      </c>
      <c r="G45" s="18" t="s">
        <v>23</v>
      </c>
      <c r="H45" s="19"/>
      <c r="I45" s="18" t="s">
        <v>42</v>
      </c>
      <c r="J45" s="19"/>
    </row>
    <row r="46" spans="1:10" x14ac:dyDescent="0.2">
      <c r="A46" s="30" t="s">
        <v>15</v>
      </c>
      <c r="B46" s="30"/>
      <c r="C46" s="29" t="s">
        <v>16</v>
      </c>
      <c r="D46" s="29"/>
      <c r="E46" s="29"/>
      <c r="F46" s="4">
        <v>4</v>
      </c>
      <c r="G46" s="49">
        <v>0</v>
      </c>
      <c r="H46" s="50"/>
      <c r="I46" s="49">
        <f>G46*1.2</f>
        <v>0</v>
      </c>
      <c r="J46" s="50"/>
    </row>
    <row r="47" spans="1:10" ht="42" customHeight="1" x14ac:dyDescent="0.2">
      <c r="A47" s="18" t="s">
        <v>50</v>
      </c>
      <c r="B47" s="18"/>
      <c r="C47" s="18"/>
      <c r="D47" s="18"/>
      <c r="E47" s="18"/>
      <c r="F47" s="4"/>
      <c r="G47" s="49">
        <f>G46</f>
        <v>0</v>
      </c>
      <c r="H47" s="49"/>
      <c r="I47" s="49">
        <f>G47*1.2</f>
        <v>0</v>
      </c>
      <c r="J47" s="49"/>
    </row>
    <row r="48" spans="1:10" ht="53.25" customHeight="1" x14ac:dyDescent="0.2">
      <c r="A48" s="31" t="s">
        <v>21</v>
      </c>
      <c r="B48" s="31"/>
      <c r="C48" s="31"/>
      <c r="D48" s="31"/>
      <c r="E48" s="31"/>
      <c r="F48" s="12">
        <v>4</v>
      </c>
      <c r="G48" s="52">
        <f>G47/F48</f>
        <v>0</v>
      </c>
      <c r="H48" s="53"/>
      <c r="I48" s="53"/>
      <c r="J48" s="54"/>
    </row>
    <row r="49" spans="1:10" ht="15.75" x14ac:dyDescent="0.2">
      <c r="A49" s="16" t="s">
        <v>41</v>
      </c>
      <c r="B49" s="17"/>
      <c r="C49" s="17"/>
      <c r="D49" s="17"/>
      <c r="E49" s="17"/>
      <c r="F49" s="17"/>
      <c r="G49" s="17"/>
      <c r="H49" s="17"/>
      <c r="I49" s="17"/>
      <c r="J49" s="17"/>
    </row>
    <row r="50" spans="1:10" x14ac:dyDescent="0.2">
      <c r="A50" s="18" t="s">
        <v>0</v>
      </c>
      <c r="B50" s="18"/>
      <c r="C50" s="19" t="s">
        <v>1</v>
      </c>
      <c r="D50" s="19"/>
      <c r="E50" s="19"/>
      <c r="F50" s="10" t="s">
        <v>2</v>
      </c>
      <c r="G50" s="18" t="s">
        <v>27</v>
      </c>
      <c r="H50" s="19"/>
      <c r="I50" s="18" t="s">
        <v>43</v>
      </c>
      <c r="J50" s="19"/>
    </row>
    <row r="51" spans="1:10" ht="18" customHeight="1" x14ac:dyDescent="0.2">
      <c r="A51" s="30" t="s">
        <v>3</v>
      </c>
      <c r="B51" s="30"/>
      <c r="C51" s="29" t="s">
        <v>4</v>
      </c>
      <c r="D51" s="29"/>
      <c r="E51" s="29"/>
      <c r="F51" s="4">
        <v>5</v>
      </c>
      <c r="G51" s="46">
        <v>0</v>
      </c>
      <c r="H51" s="45"/>
      <c r="I51" s="46">
        <f>G51*1.2</f>
        <v>0</v>
      </c>
      <c r="J51" s="45"/>
    </row>
    <row r="52" spans="1:10" ht="15.75" customHeight="1" x14ac:dyDescent="0.2">
      <c r="A52" s="30"/>
      <c r="B52" s="30"/>
      <c r="C52" s="29" t="s">
        <v>26</v>
      </c>
      <c r="D52" s="29"/>
      <c r="E52" s="29"/>
      <c r="F52" s="4">
        <v>2</v>
      </c>
      <c r="G52" s="46">
        <v>0</v>
      </c>
      <c r="H52" s="45"/>
      <c r="I52" s="46">
        <f>G52*1.2</f>
        <v>0</v>
      </c>
      <c r="J52" s="45"/>
    </row>
    <row r="53" spans="1:10" ht="25.5" customHeight="1" x14ac:dyDescent="0.2">
      <c r="A53" s="18" t="s">
        <v>49</v>
      </c>
      <c r="B53" s="18"/>
      <c r="C53" s="18"/>
      <c r="D53" s="18"/>
      <c r="E53" s="18"/>
      <c r="F53" s="4"/>
      <c r="G53" s="47">
        <f>SUM(G51:H52)</f>
        <v>0</v>
      </c>
      <c r="H53" s="47"/>
      <c r="I53" s="46">
        <v>0</v>
      </c>
      <c r="J53" s="45"/>
    </row>
    <row r="54" spans="1:10" ht="39.950000000000003" customHeight="1" x14ac:dyDescent="0.2">
      <c r="A54" s="31" t="s">
        <v>22</v>
      </c>
      <c r="B54" s="31"/>
      <c r="C54" s="31"/>
      <c r="D54" s="31"/>
      <c r="E54" s="31"/>
      <c r="F54" s="12">
        <f>SUM(F51:F53)</f>
        <v>7</v>
      </c>
      <c r="G54" s="43">
        <f>G53/F54</f>
        <v>0</v>
      </c>
      <c r="H54" s="55"/>
      <c r="I54" s="55"/>
      <c r="J54" s="44"/>
    </row>
    <row r="55" spans="1:10" ht="39.950000000000003" customHeight="1" x14ac:dyDescent="0.2">
      <c r="A55" s="3"/>
      <c r="B55" s="3"/>
      <c r="C55" s="3"/>
      <c r="D55" s="3"/>
      <c r="E55" s="3"/>
      <c r="F55" s="5"/>
      <c r="G55" s="56" t="s">
        <v>55</v>
      </c>
      <c r="H55" s="57"/>
      <c r="I55" s="56" t="s">
        <v>56</v>
      </c>
      <c r="J55" s="57"/>
    </row>
    <row r="56" spans="1:10" ht="24" customHeight="1" x14ac:dyDescent="0.2">
      <c r="A56" s="32" t="s">
        <v>44</v>
      </c>
      <c r="B56" s="33"/>
      <c r="C56" s="33"/>
      <c r="D56" s="33"/>
      <c r="E56" s="33"/>
      <c r="F56" s="34"/>
      <c r="G56" s="50">
        <f>G21</f>
        <v>0</v>
      </c>
      <c r="H56" s="50"/>
      <c r="I56" s="50">
        <f>G56*1.2</f>
        <v>0</v>
      </c>
      <c r="J56" s="50"/>
    </row>
    <row r="57" spans="1:10" ht="23.25" customHeight="1" x14ac:dyDescent="0.2">
      <c r="A57" s="32" t="s">
        <v>45</v>
      </c>
      <c r="B57" s="33"/>
      <c r="C57" s="33"/>
      <c r="D57" s="33"/>
      <c r="E57" s="33"/>
      <c r="F57" s="34"/>
      <c r="G57" s="50">
        <f>G34</f>
        <v>0</v>
      </c>
      <c r="H57" s="50"/>
      <c r="I57" s="50">
        <f t="shared" ref="I57:I61" si="3">G57*1.2</f>
        <v>0</v>
      </c>
      <c r="J57" s="50"/>
    </row>
    <row r="58" spans="1:10" ht="15.75" customHeight="1" x14ac:dyDescent="0.2">
      <c r="A58" s="32" t="s">
        <v>46</v>
      </c>
      <c r="B58" s="33"/>
      <c r="C58" s="33"/>
      <c r="D58" s="33"/>
      <c r="E58" s="33"/>
      <c r="F58" s="34"/>
      <c r="G58" s="50">
        <f>G42</f>
        <v>0</v>
      </c>
      <c r="H58" s="50"/>
      <c r="I58" s="50">
        <f t="shared" si="3"/>
        <v>0</v>
      </c>
      <c r="J58" s="50"/>
    </row>
    <row r="59" spans="1:10" ht="27" customHeight="1" x14ac:dyDescent="0.2">
      <c r="A59" s="32" t="s">
        <v>47</v>
      </c>
      <c r="B59" s="33"/>
      <c r="C59" s="33"/>
      <c r="D59" s="33"/>
      <c r="E59" s="33"/>
      <c r="F59" s="34"/>
      <c r="G59" s="50">
        <f>G47</f>
        <v>0</v>
      </c>
      <c r="H59" s="50"/>
      <c r="I59" s="50">
        <f t="shared" si="3"/>
        <v>0</v>
      </c>
      <c r="J59" s="50"/>
    </row>
    <row r="60" spans="1:10" ht="25.5" customHeight="1" x14ac:dyDescent="0.2">
      <c r="A60" s="32" t="s">
        <v>48</v>
      </c>
      <c r="B60" s="33"/>
      <c r="C60" s="33"/>
      <c r="D60" s="33"/>
      <c r="E60" s="33"/>
      <c r="F60" s="34"/>
      <c r="G60" s="50">
        <f>G53</f>
        <v>0</v>
      </c>
      <c r="H60" s="50"/>
      <c r="I60" s="50">
        <f t="shared" si="3"/>
        <v>0</v>
      </c>
      <c r="J60" s="50"/>
    </row>
    <row r="61" spans="1:10" ht="42" customHeight="1" x14ac:dyDescent="0.2">
      <c r="A61" s="22" t="s">
        <v>54</v>
      </c>
      <c r="B61" s="22"/>
      <c r="C61" s="22"/>
      <c r="D61" s="22"/>
      <c r="E61" s="22"/>
      <c r="F61" s="22"/>
      <c r="G61" s="50">
        <f>SUM(G56:H60)</f>
        <v>0</v>
      </c>
      <c r="H61" s="50"/>
      <c r="I61" s="50">
        <f t="shared" si="3"/>
        <v>0</v>
      </c>
      <c r="J61" s="50"/>
    </row>
    <row r="62" spans="1:10" ht="25.35" customHeight="1" x14ac:dyDescent="0.2">
      <c r="A62" s="3"/>
      <c r="B62" s="3"/>
      <c r="C62" s="3"/>
      <c r="D62" s="3"/>
      <c r="E62" s="3"/>
      <c r="F62" s="5"/>
      <c r="G62" s="6"/>
      <c r="H62" s="6"/>
    </row>
    <row r="63" spans="1:10" ht="20.100000000000001" customHeight="1" x14ac:dyDescent="0.2">
      <c r="A63" s="3"/>
      <c r="B63" s="3"/>
      <c r="C63" s="3"/>
      <c r="D63" s="3"/>
      <c r="E63" s="3"/>
      <c r="F63" s="5"/>
      <c r="G63" s="6"/>
      <c r="H63" s="6"/>
    </row>
    <row r="64" spans="1:10" x14ac:dyDescent="0.2">
      <c r="A64" s="7"/>
      <c r="B64" s="7"/>
      <c r="C64" s="7"/>
      <c r="D64" s="7"/>
      <c r="E64" s="7"/>
      <c r="F64" s="8"/>
      <c r="G64" s="9"/>
      <c r="H64" s="9"/>
    </row>
    <row r="65" spans="1:8" x14ac:dyDescent="0.2">
      <c r="A65" s="2"/>
      <c r="B65" s="2"/>
      <c r="C65" s="2"/>
      <c r="D65" s="2"/>
      <c r="E65" s="2"/>
      <c r="F65" s="2"/>
      <c r="G65" s="2"/>
      <c r="H65" s="2"/>
    </row>
    <row r="66" spans="1:8" x14ac:dyDescent="0.2">
      <c r="A66" s="2"/>
      <c r="B66" s="2"/>
      <c r="C66" s="2"/>
      <c r="D66" s="2"/>
      <c r="E66" s="2"/>
      <c r="F66" s="2"/>
      <c r="G66" s="2"/>
      <c r="H66" s="2"/>
    </row>
  </sheetData>
  <mergeCells count="175">
    <mergeCell ref="A50:B50"/>
    <mergeCell ref="C50:E50"/>
    <mergeCell ref="G50:H50"/>
    <mergeCell ref="A51:B52"/>
    <mergeCell ref="C51:E51"/>
    <mergeCell ref="G51:H51"/>
    <mergeCell ref="G22:J22"/>
    <mergeCell ref="G35:J35"/>
    <mergeCell ref="G43:J43"/>
    <mergeCell ref="G48:J48"/>
    <mergeCell ref="G60:H60"/>
    <mergeCell ref="G55:H55"/>
    <mergeCell ref="G57:H57"/>
    <mergeCell ref="G58:H58"/>
    <mergeCell ref="A54:E54"/>
    <mergeCell ref="A53:E53"/>
    <mergeCell ref="G53:H53"/>
    <mergeCell ref="C52:E52"/>
    <mergeCell ref="G52:H52"/>
    <mergeCell ref="G54:J54"/>
    <mergeCell ref="I1:J2"/>
    <mergeCell ref="C18:E18"/>
    <mergeCell ref="G18:H18"/>
    <mergeCell ref="C16:E16"/>
    <mergeCell ref="C17:E17"/>
    <mergeCell ref="G16:H16"/>
    <mergeCell ref="G17:H17"/>
    <mergeCell ref="A48:E48"/>
    <mergeCell ref="G40:H40"/>
    <mergeCell ref="A41:B41"/>
    <mergeCell ref="C41:E41"/>
    <mergeCell ref="G41:H41"/>
    <mergeCell ref="A38:B40"/>
    <mergeCell ref="C38:E38"/>
    <mergeCell ref="G38:H38"/>
    <mergeCell ref="C39:E39"/>
    <mergeCell ref="G39:H39"/>
    <mergeCell ref="C40:E40"/>
    <mergeCell ref="A45:B45"/>
    <mergeCell ref="C45:E45"/>
    <mergeCell ref="G45:H45"/>
    <mergeCell ref="A46:B46"/>
    <mergeCell ref="C46:E46"/>
    <mergeCell ref="G46:H46"/>
    <mergeCell ref="A42:E42"/>
    <mergeCell ref="G42:H42"/>
    <mergeCell ref="A43:E43"/>
    <mergeCell ref="A35:E35"/>
    <mergeCell ref="A37:B37"/>
    <mergeCell ref="C37:E37"/>
    <mergeCell ref="G37:H37"/>
    <mergeCell ref="A33:B33"/>
    <mergeCell ref="C33:E33"/>
    <mergeCell ref="G33:H33"/>
    <mergeCell ref="A34:E34"/>
    <mergeCell ref="G34:H34"/>
    <mergeCell ref="C28:E28"/>
    <mergeCell ref="G28:H28"/>
    <mergeCell ref="A25:B32"/>
    <mergeCell ref="C25:E25"/>
    <mergeCell ref="G25:H25"/>
    <mergeCell ref="C26:E26"/>
    <mergeCell ref="G26:H26"/>
    <mergeCell ref="C27:E27"/>
    <mergeCell ref="C31:E31"/>
    <mergeCell ref="G31:H31"/>
    <mergeCell ref="C32:E32"/>
    <mergeCell ref="G32:H32"/>
    <mergeCell ref="C10:E10"/>
    <mergeCell ref="G10:H10"/>
    <mergeCell ref="C11:E11"/>
    <mergeCell ref="G11:H11"/>
    <mergeCell ref="C8:E8"/>
    <mergeCell ref="G8:H8"/>
    <mergeCell ref="C9:E9"/>
    <mergeCell ref="G9:H9"/>
    <mergeCell ref="A22:E22"/>
    <mergeCell ref="A21:E21"/>
    <mergeCell ref="G21:H21"/>
    <mergeCell ref="C19:E19"/>
    <mergeCell ref="G19:H19"/>
    <mergeCell ref="A20:B20"/>
    <mergeCell ref="C20:E20"/>
    <mergeCell ref="G20:H20"/>
    <mergeCell ref="I11:J11"/>
    <mergeCell ref="I12:J12"/>
    <mergeCell ref="I13:J13"/>
    <mergeCell ref="A61:F61"/>
    <mergeCell ref="G61:H61"/>
    <mergeCell ref="K1:L2"/>
    <mergeCell ref="A5:B5"/>
    <mergeCell ref="C5:E5"/>
    <mergeCell ref="G5:H5"/>
    <mergeCell ref="A1:B2"/>
    <mergeCell ref="C1:H2"/>
    <mergeCell ref="C14:E14"/>
    <mergeCell ref="G14:H14"/>
    <mergeCell ref="C15:E15"/>
    <mergeCell ref="G15:H15"/>
    <mergeCell ref="C12:E12"/>
    <mergeCell ref="G12:H12"/>
    <mergeCell ref="C13:E13"/>
    <mergeCell ref="G13:H13"/>
    <mergeCell ref="A6:B19"/>
    <mergeCell ref="C6:E6"/>
    <mergeCell ref="G6:H6"/>
    <mergeCell ref="C7:E7"/>
    <mergeCell ref="G7:H7"/>
    <mergeCell ref="A4:J4"/>
    <mergeCell ref="I24:J24"/>
    <mergeCell ref="I25:J25"/>
    <mergeCell ref="I26:J26"/>
    <mergeCell ref="I27:J27"/>
    <mergeCell ref="I28:J28"/>
    <mergeCell ref="I29:J29"/>
    <mergeCell ref="I30:J30"/>
    <mergeCell ref="I31:J31"/>
    <mergeCell ref="I14:J14"/>
    <mergeCell ref="I15:J15"/>
    <mergeCell ref="I16:J16"/>
    <mergeCell ref="I17:J17"/>
    <mergeCell ref="I18:J18"/>
    <mergeCell ref="I19:J19"/>
    <mergeCell ref="I20:J20"/>
    <mergeCell ref="I21:J21"/>
    <mergeCell ref="I5:J5"/>
    <mergeCell ref="I6:J6"/>
    <mergeCell ref="I7:J7"/>
    <mergeCell ref="I8:J8"/>
    <mergeCell ref="I9:J9"/>
    <mergeCell ref="I10:J10"/>
    <mergeCell ref="I40:J40"/>
    <mergeCell ref="A23:J23"/>
    <mergeCell ref="A36:J36"/>
    <mergeCell ref="I41:J41"/>
    <mergeCell ref="I42:J42"/>
    <mergeCell ref="A44:J44"/>
    <mergeCell ref="I45:J45"/>
    <mergeCell ref="I46:J46"/>
    <mergeCell ref="I32:J32"/>
    <mergeCell ref="I33:J33"/>
    <mergeCell ref="I34:J34"/>
    <mergeCell ref="I37:J37"/>
    <mergeCell ref="I38:J38"/>
    <mergeCell ref="I39:J39"/>
    <mergeCell ref="A24:B24"/>
    <mergeCell ref="C24:E24"/>
    <mergeCell ref="G24:H24"/>
    <mergeCell ref="C29:E29"/>
    <mergeCell ref="G29:H29"/>
    <mergeCell ref="C30:E30"/>
    <mergeCell ref="G30:H30"/>
    <mergeCell ref="G27:H27"/>
    <mergeCell ref="I56:J56"/>
    <mergeCell ref="I57:J57"/>
    <mergeCell ref="I58:J58"/>
    <mergeCell ref="I59:J59"/>
    <mergeCell ref="I60:J60"/>
    <mergeCell ref="I61:J61"/>
    <mergeCell ref="I47:J47"/>
    <mergeCell ref="A49:J49"/>
    <mergeCell ref="I50:J50"/>
    <mergeCell ref="I51:J51"/>
    <mergeCell ref="I52:J52"/>
    <mergeCell ref="I53:J53"/>
    <mergeCell ref="I55:J55"/>
    <mergeCell ref="A47:E47"/>
    <mergeCell ref="G47:H47"/>
    <mergeCell ref="A56:F56"/>
    <mergeCell ref="A57:F57"/>
    <mergeCell ref="A58:F58"/>
    <mergeCell ref="A59:F59"/>
    <mergeCell ref="A60:F60"/>
    <mergeCell ref="G56:H56"/>
    <mergeCell ref="G59:H59"/>
  </mergeCells>
  <pageMargins left="0.7" right="0.7" top="0.75" bottom="0.75" header="0.3" footer="0.3"/>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A81A6-FD81-4BF2-A2E8-613D7F2516D5}">
  <dimension ref="A1:D8"/>
  <sheetViews>
    <sheetView zoomScaleNormal="100" workbookViewId="0">
      <selection activeCell="A4" sqref="A4:B4"/>
    </sheetView>
  </sheetViews>
  <sheetFormatPr baseColWidth="10" defaultRowHeight="15" x14ac:dyDescent="0.25"/>
  <cols>
    <col min="2" max="2" width="21.5703125" customWidth="1"/>
    <col min="4" max="4" width="47.5703125" customWidth="1"/>
  </cols>
  <sheetData>
    <row r="1" spans="1:4" ht="86.1" customHeight="1" x14ac:dyDescent="0.25">
      <c r="A1" s="37" t="s">
        <v>30</v>
      </c>
      <c r="B1" s="37"/>
      <c r="C1" s="37"/>
      <c r="D1" s="37"/>
    </row>
    <row r="2" spans="1:4" ht="27.4" customHeight="1" x14ac:dyDescent="0.25"/>
    <row r="3" spans="1:4" ht="34.35" customHeight="1" x14ac:dyDescent="0.25">
      <c r="A3" s="38" t="s">
        <v>28</v>
      </c>
      <c r="B3" s="38"/>
      <c r="C3" s="38"/>
      <c r="D3" s="38"/>
    </row>
    <row r="4" spans="1:4" ht="87.4" customHeight="1" x14ac:dyDescent="0.25">
      <c r="A4" s="39" t="s">
        <v>31</v>
      </c>
      <c r="B4" s="39"/>
      <c r="C4" s="40" t="s">
        <v>29</v>
      </c>
      <c r="D4" s="41"/>
    </row>
    <row r="5" spans="1:4" ht="39.950000000000003" customHeight="1" x14ac:dyDescent="0.25">
      <c r="A5" s="42" t="s">
        <v>32</v>
      </c>
      <c r="B5" s="42"/>
      <c r="C5" s="36"/>
      <c r="D5" s="36"/>
    </row>
    <row r="6" spans="1:4" ht="34.700000000000003" customHeight="1" x14ac:dyDescent="0.25">
      <c r="A6" s="35" t="s">
        <v>33</v>
      </c>
      <c r="B6" s="35"/>
      <c r="C6" s="36"/>
      <c r="D6" s="36"/>
    </row>
    <row r="7" spans="1:4" ht="32.1" customHeight="1" x14ac:dyDescent="0.25">
      <c r="A7" s="35" t="s">
        <v>34</v>
      </c>
      <c r="B7" s="35"/>
      <c r="C7" s="36"/>
      <c r="D7" s="36"/>
    </row>
    <row r="8" spans="1:4" ht="35.65" customHeight="1" x14ac:dyDescent="0.25">
      <c r="A8" s="35" t="s">
        <v>35</v>
      </c>
      <c r="B8" s="35"/>
      <c r="C8" s="36"/>
      <c r="D8" s="36"/>
    </row>
  </sheetData>
  <mergeCells count="12">
    <mergeCell ref="A1:D1"/>
    <mergeCell ref="A3:D3"/>
    <mergeCell ref="A4:B4"/>
    <mergeCell ref="C4:D4"/>
    <mergeCell ref="A5:B5"/>
    <mergeCell ref="C5:D5"/>
    <mergeCell ref="A6:B6"/>
    <mergeCell ref="C6:D6"/>
    <mergeCell ref="A7:B7"/>
    <mergeCell ref="C7:D7"/>
    <mergeCell ref="A8:B8"/>
    <mergeCell ref="C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vt:lpstr>
      <vt:lpstr>REMISE RFA </vt:lpstr>
      <vt:lpstr>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FAGES Nathalie</dc:creator>
  <cp:lastModifiedBy>JOURDA Pierre Jean</cp:lastModifiedBy>
  <dcterms:created xsi:type="dcterms:W3CDTF">2025-07-02T14:03:03Z</dcterms:created>
  <dcterms:modified xsi:type="dcterms:W3CDTF">2025-10-07T08:52:56Z</dcterms:modified>
</cp:coreProperties>
</file>